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https://touchstoneiq-my.sharepoint.com/personal/elena_miyasato_touchstoneiq_com/Documents/"/>
    </mc:Choice>
  </mc:AlternateContent>
  <xr:revisionPtr revIDLastSave="83" documentId="8_{B6776C0D-BC04-4934-9129-426512408004}" xr6:coauthVersionLast="47" xr6:coauthVersionMax="47" xr10:uidLastSave="{5A395D1A-D3CD-49A1-A6F5-71C243C19436}"/>
  <bookViews>
    <workbookView xWindow="-110" yWindow="-110" windowWidth="25180" windowHeight="16140" xr2:uid="{8908D18D-CB78-417A-95B8-C73D095E1B28}"/>
  </bookViews>
  <sheets>
    <sheet name="Lighting Verification" sheetId="1" r:id="rId1"/>
    <sheet name="Dropdown Lis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2" i="1" l="1"/>
  <c r="D33" i="1"/>
  <c r="D31" i="1"/>
  <c r="D34" i="1"/>
</calcChain>
</file>

<file path=xl/sharedStrings.xml><?xml version="1.0" encoding="utf-8"?>
<sst xmlns="http://schemas.openxmlformats.org/spreadsheetml/2006/main" count="53" uniqueCount="42">
  <si>
    <t>Building Performance Ordinance</t>
  </si>
  <si>
    <t>Lighting Verification Template</t>
  </si>
  <si>
    <t>Building ID:</t>
  </si>
  <si>
    <t>Building Address:</t>
  </si>
  <si>
    <t>Street</t>
  </si>
  <si>
    <t>City</t>
  </si>
  <si>
    <t>Zip Code</t>
  </si>
  <si>
    <t>Name of Person Completing Template:</t>
  </si>
  <si>
    <t>Email of Person Completing Template:</t>
  </si>
  <si>
    <t>Instructions:</t>
  </si>
  <si>
    <t xml:space="preserve">1. Location Type: select the location type from the drop down or label as "interior", "exterior" or "parking".
2. Location Identifier: list all locations in the building (Floor number, general interior categories, parking spaces attached to building's electrical meter(s) etc. This is to help you organize your audit - you can give locations any name that you would find helpful.
3. Location Description: please provide a short description of the space type (e.g. hallway, open plan office space, entryway, bathrooms, 2b/2b floor plan etc.). No standardized terminology is required.
4. Current LightingFixture Type: please select the type of fixture from the drop-down menu. List all existing lighting fixtures regardless of whether or not they are LED or are not commonly used in the space.
5. Quantity: list the quantity of each Existing Fixture Type in that same row. 
6. To add additional rows, select a few blank rows, right-click over the row number (left-hand side) and select 'Insert'.
7. If building is multi-family and only a percentage of units are visited, multiple units can be combined on a single line if fixtures, quantity, watts and hours of operation are equal and the floor plans are the same.  If you are verifying a building with repeated floor plans, please include the number of units per floor plan layout in the description field. Break each floor plan layout type into different lines. See Technical Guidance document for more details. 
8. Does Fixture Have Occupancy Sensor: Only buildings that are using this template to comply with the Residential Condo Alternate Compliance Option Pathway must fill out this column.
</t>
  </si>
  <si>
    <t>For the Residential Condo ACO Only:</t>
  </si>
  <si>
    <t>Location Type</t>
  </si>
  <si>
    <t>Location Identifier</t>
  </si>
  <si>
    <t>Description</t>
  </si>
  <si>
    <t>Current Lighting Fixture Type</t>
  </si>
  <si>
    <t>Quantity</t>
  </si>
  <si>
    <t>Does Fixture Have Occupancy Sensor/Photosensor/Automatic Time Switch?</t>
  </si>
  <si>
    <t>Parking</t>
  </si>
  <si>
    <t>Parking Lot</t>
  </si>
  <si>
    <t>parking over head lights</t>
  </si>
  <si>
    <t>LED</t>
  </si>
  <si>
    <t>Interior</t>
  </si>
  <si>
    <t>Floor 1</t>
  </si>
  <si>
    <t>hallway</t>
  </si>
  <si>
    <t>Fluorescent</t>
  </si>
  <si>
    <t>office</t>
  </si>
  <si>
    <t>Exterior</t>
  </si>
  <si>
    <t>flood light</t>
  </si>
  <si>
    <t>High Intensity Discharge (HID)</t>
  </si>
  <si>
    <t>Total number of fixtures in the building:</t>
  </si>
  <si>
    <t>Total LED lighting fixtures in the building:</t>
  </si>
  <si>
    <t>Percentage of fixtures that are LED</t>
  </si>
  <si>
    <t>Are a minimun of 97% of the building's lighting fixtures LEDs?</t>
  </si>
  <si>
    <t>Is Fixture LED?</t>
  </si>
  <si>
    <t>Existing Fixture Type</t>
  </si>
  <si>
    <t>Fixture</t>
  </si>
  <si>
    <t>Yes</t>
  </si>
  <si>
    <t>No</t>
  </si>
  <si>
    <t>Incandescent</t>
  </si>
  <si>
    <t>Halogen</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</si>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</sst>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Aptos Narrow"/>
      <family val="2"/>
      <scheme val="minor"/>
    </font>
    <font>
      <b/>
      <sz val="11"/>
      <color theme="0"/>
      <name val="Aptos Narrow"/>
      <family val="2"/>
      <scheme val="minor"/>
    </font>
    <font>
      <b/>
      <sz val="11"/>
      <color theme="1"/>
      <name val="Aptos Narrow"/>
      <family val="2"/>
      <scheme val="minor"/>
    </font>
    <font>
      <b/>
      <sz val="11"/>
      <name val="Aptos Narrow"/>
      <family val="2"/>
      <scheme val="minor"/>
    </font>
    <font>
      <sz val="10"/>
      <name val="Aptos Narrow"/>
      <family val="2"/>
      <scheme val="minor"/>
    </font>
  </fonts>
  <fills count="5">
    <fill>
      <patternFill patternType="none"/>
    </fill>
    <fill>
      <patternFill patternType="gray125"/>
    </fill>
    <fill>
      <patternFill patternType="solid">
        <fgColor theme="5"/>
        <bgColor indexed="64"/>
      </patternFill>
    </fill>
    <fill>
      <patternFill patternType="solid">
        <fgColor theme="9" tint="0.79998168889431442"/>
        <bgColor indexed="64"/>
      </patternFill>
    </fill>
    <fill>
      <patternFill patternType="solid">
        <fgColor theme="5" tint="0.59999389629810485"/>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3">
    <xf numFmtId="0" fontId="0" fillId="0" borderId="0" xfId="0"/>
    <xf numFmtId="0" fontId="1" fillId="2" borderId="0" xfId="0" applyFont="1" applyFill="1"/>
    <xf numFmtId="0" fontId="0" fillId="2" borderId="0" xfId="0" applyFill="1"/>
    <xf numFmtId="0" fontId="2" fillId="0" borderId="1" xfId="0" applyFont="1" applyBorder="1"/>
    <xf numFmtId="0" fontId="2" fillId="0" borderId="2" xfId="0" applyFont="1" applyBorder="1" applyProtection="1">
      <protection locked="0"/>
    </xf>
    <xf numFmtId="0" fontId="2" fillId="0" borderId="2" xfId="0" applyFont="1" applyBorder="1"/>
    <xf numFmtId="0" fontId="0" fillId="0" borderId="2" xfId="0" applyBorder="1"/>
    <xf numFmtId="0" fontId="0" fillId="0" borderId="3" xfId="0" applyBorder="1"/>
    <xf numFmtId="0" fontId="0" fillId="0" borderId="2" xfId="0" applyBorder="1" applyProtection="1">
      <protection locked="0"/>
    </xf>
    <xf numFmtId="0" fontId="0" fillId="0" borderId="3" xfId="0" applyBorder="1" applyProtection="1">
      <protection locked="0"/>
    </xf>
    <xf numFmtId="0" fontId="3" fillId="0" borderId="7"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0" xfId="0" applyFont="1" applyAlignment="1" applyProtection="1">
      <alignment horizontal="left" wrapText="1"/>
      <protection locked="0"/>
    </xf>
    <xf numFmtId="0" fontId="0" fillId="0" borderId="0" xfId="0" applyProtection="1">
      <protection locked="0"/>
    </xf>
    <xf numFmtId="0" fontId="3" fillId="0" borderId="0" xfId="0" applyFont="1" applyProtection="1">
      <protection locked="0"/>
    </xf>
    <xf numFmtId="0" fontId="2" fillId="3" borderId="7" xfId="0" applyFont="1" applyFill="1" applyBorder="1" applyAlignment="1" applyProtection="1">
      <alignment horizontal="center"/>
      <protection locked="0"/>
    </xf>
    <xf numFmtId="0" fontId="2" fillId="3" borderId="7" xfId="0" applyFont="1" applyFill="1" applyBorder="1" applyAlignment="1" applyProtection="1">
      <alignment horizontal="center" wrapText="1"/>
      <protection locked="0"/>
    </xf>
    <xf numFmtId="0" fontId="0" fillId="0" borderId="7" xfId="0" applyBorder="1" applyProtection="1">
      <protection locked="0"/>
    </xf>
    <xf numFmtId="0" fontId="2" fillId="0" borderId="0" xfId="0" applyFont="1"/>
    <xf numFmtId="0" fontId="0" fillId="0" borderId="0" xfId="0" applyBorder="1" applyProtection="1">
      <protection locked="0"/>
    </xf>
    <xf numFmtId="0" fontId="2" fillId="0" borderId="0" xfId="0" applyFont="1" applyBorder="1" applyProtection="1">
      <protection locked="0"/>
    </xf>
    <xf numFmtId="0" fontId="0" fillId="4" borderId="0" xfId="0" applyFill="1" applyProtection="1">
      <protection locked="0"/>
    </xf>
    <xf numFmtId="0" fontId="2" fillId="0" borderId="8" xfId="0" applyFont="1" applyBorder="1" applyProtection="1">
      <protection locked="0"/>
    </xf>
    <xf numFmtId="0" fontId="2" fillId="0" borderId="9" xfId="0" applyFont="1" applyBorder="1" applyProtection="1">
      <protection locked="0"/>
    </xf>
    <xf numFmtId="0" fontId="2" fillId="0" borderId="10" xfId="0" applyFont="1" applyBorder="1"/>
    <xf numFmtId="0" fontId="2" fillId="0" borderId="11" xfId="0" applyFont="1" applyBorder="1" applyProtection="1">
      <protection locked="0"/>
    </xf>
    <xf numFmtId="0" fontId="2" fillId="0" borderId="12" xfId="0" applyFont="1" applyBorder="1"/>
    <xf numFmtId="9" fontId="2" fillId="0" borderId="12" xfId="0" applyNumberFormat="1" applyFont="1" applyBorder="1"/>
    <xf numFmtId="0" fontId="2" fillId="0" borderId="13" xfId="0" applyFont="1" applyBorder="1" applyProtection="1">
      <protection locked="0"/>
    </xf>
    <xf numFmtId="0" fontId="2" fillId="0" borderId="14" xfId="0" applyFont="1" applyBorder="1" applyProtection="1">
      <protection locked="0"/>
    </xf>
    <xf numFmtId="0" fontId="2" fillId="0" borderId="15" xfId="0" applyFont="1" applyBorder="1" applyAlignment="1">
      <alignment horizontal="right"/>
    </xf>
    <xf numFmtId="0" fontId="4" fillId="0" borderId="1" xfId="0" applyFont="1" applyBorder="1" applyAlignment="1" applyProtection="1">
      <alignment horizontal="left" wrapText="1"/>
      <protection locked="0"/>
    </xf>
    <xf numFmtId="0" fontId="4" fillId="0" borderId="2" xfId="0" applyFont="1" applyBorder="1" applyAlignment="1" applyProtection="1">
      <alignment horizontal="left" wrapText="1"/>
      <protection locked="0"/>
    </xf>
    <xf numFmtId="0" fontId="4" fillId="0" borderId="3" xfId="0" applyFont="1" applyBorder="1" applyAlignment="1" applyProtection="1">
      <alignment horizontal="left" wrapText="1"/>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2" fillId="0" borderId="1" xfId="0" applyFont="1" applyBorder="1" applyAlignment="1" applyProtection="1">
      <alignment horizontal="left"/>
      <protection locked="0"/>
    </xf>
    <xf numFmtId="0" fontId="2" fillId="0" borderId="2" xfId="0" applyFont="1" applyBorder="1" applyAlignment="1" applyProtection="1">
      <alignment horizontal="left"/>
      <protection locked="0"/>
    </xf>
    <xf numFmtId="0" fontId="3" fillId="0" borderId="1" xfId="0" applyFont="1" applyBorder="1" applyAlignment="1" applyProtection="1">
      <alignment horizontal="left" vertical="top"/>
      <protection locked="0"/>
    </xf>
    <xf numFmtId="0" fontId="3" fillId="0" borderId="2" xfId="0" applyFont="1" applyBorder="1" applyAlignment="1" applyProtection="1">
      <alignment horizontal="left" vertical="top"/>
      <protection locked="0"/>
    </xf>
    <xf numFmtId="0" fontId="3" fillId="0" borderId="1" xfId="0" applyFont="1" applyBorder="1" applyAlignment="1" applyProtection="1">
      <alignment horizontal="left"/>
      <protection locked="0"/>
    </xf>
    <xf numFmtId="0" fontId="3" fillId="0" borderId="2" xfId="0" applyFont="1" applyBorder="1" applyAlignment="1" applyProtection="1">
      <alignment horizontal="left"/>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71911</xdr:colOff>
      <xdr:row>2</xdr:row>
      <xdr:rowOff>66430</xdr:rowOff>
    </xdr:from>
    <xdr:to>
      <xdr:col>10</xdr:col>
      <xdr:colOff>255656</xdr:colOff>
      <xdr:row>7</xdr:row>
      <xdr:rowOff>35133</xdr:rowOff>
    </xdr:to>
    <xdr:pic>
      <xdr:nvPicPr>
        <xdr:cNvPr id="2" name="Picture 1">
          <a:extLst>
            <a:ext uri="{FF2B5EF4-FFF2-40B4-BE49-F238E27FC236}">
              <a16:creationId xmlns:a16="http://schemas.microsoft.com/office/drawing/2014/main" id="{07A50787-311B-4818-AC3E-3AC361518C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869543" y="440746"/>
          <a:ext cx="912324" cy="95211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50EA0-2487-41B6-8AB6-84EDAFC873D2}">
  <dimension ref="B1:K70"/>
  <sheetViews>
    <sheetView tabSelected="1" topLeftCell="A2" zoomScale="80" zoomScaleNormal="80" workbookViewId="0">
      <selection activeCell="K12" sqref="K12"/>
    </sheetView>
  </sheetViews>
  <sheetFormatPr defaultRowHeight="15" customHeight="1"/>
  <cols>
    <col min="1" max="1" width="2.28515625" customWidth="1"/>
    <col min="2" max="2" width="26.42578125" customWidth="1"/>
    <col min="3" max="3" width="25.85546875" customWidth="1"/>
    <col min="4" max="4" width="42.42578125" customWidth="1"/>
    <col min="5" max="5" width="26.140625" customWidth="1"/>
    <col min="6" max="6" width="15.28515625" customWidth="1"/>
    <col min="7" max="7" width="8" customWidth="1"/>
    <col min="8" max="8" width="36.140625" customWidth="1"/>
    <col min="9" max="9" width="4.42578125" customWidth="1"/>
    <col min="10" max="10" width="5.85546875" customWidth="1"/>
    <col min="11" max="11" width="6.85546875" customWidth="1"/>
  </cols>
  <sheetData>
    <row r="1" spans="2:11">
      <c r="B1" s="1" t="s">
        <v>0</v>
      </c>
      <c r="C1" s="1"/>
      <c r="D1" s="1"/>
      <c r="E1" s="2"/>
      <c r="F1" s="2"/>
      <c r="G1" s="2"/>
      <c r="H1" s="2"/>
      <c r="I1" s="2"/>
      <c r="J1" s="2"/>
      <c r="K1" s="2"/>
    </row>
    <row r="2" spans="2:11">
      <c r="B2" s="1" t="s">
        <v>1</v>
      </c>
      <c r="C2" s="1"/>
      <c r="D2" s="1"/>
      <c r="E2" s="2"/>
      <c r="F2" s="2"/>
      <c r="G2" s="2"/>
      <c r="H2" s="2"/>
      <c r="I2" s="2"/>
      <c r="J2" s="2"/>
      <c r="K2" s="2"/>
    </row>
    <row r="3" spans="2:11">
      <c r="B3" s="3" t="s">
        <v>2</v>
      </c>
      <c r="C3" s="4"/>
      <c r="D3" s="5"/>
      <c r="E3" s="5"/>
      <c r="F3" s="6"/>
      <c r="G3" s="6"/>
      <c r="H3" s="6"/>
      <c r="I3" s="6"/>
      <c r="J3" s="6"/>
      <c r="K3" s="7"/>
    </row>
    <row r="4" spans="2:11">
      <c r="B4" s="34" t="s">
        <v>3</v>
      </c>
      <c r="C4" s="37" t="s">
        <v>4</v>
      </c>
      <c r="D4" s="38"/>
      <c r="E4" s="38"/>
      <c r="F4" s="8"/>
      <c r="G4" s="8"/>
      <c r="H4" s="8"/>
      <c r="I4" s="8"/>
      <c r="J4" s="8"/>
      <c r="K4" s="9"/>
    </row>
    <row r="5" spans="2:11">
      <c r="B5" s="35"/>
      <c r="C5" s="39" t="s">
        <v>5</v>
      </c>
      <c r="D5" s="40"/>
      <c r="E5" s="40"/>
      <c r="F5" s="8"/>
      <c r="G5" s="8"/>
      <c r="H5" s="8"/>
      <c r="I5" s="8"/>
      <c r="J5" s="8"/>
      <c r="K5" s="9"/>
    </row>
    <row r="6" spans="2:11">
      <c r="B6" s="36"/>
      <c r="C6" s="37" t="s">
        <v>6</v>
      </c>
      <c r="D6" s="38"/>
      <c r="E6" s="38"/>
      <c r="F6" s="8"/>
      <c r="G6" s="8"/>
      <c r="H6" s="8"/>
      <c r="I6" s="8"/>
      <c r="J6" s="8"/>
      <c r="K6" s="9"/>
    </row>
    <row r="7" spans="2:11">
      <c r="B7" s="41" t="s">
        <v>7</v>
      </c>
      <c r="C7" s="42"/>
      <c r="D7" s="42"/>
      <c r="E7" s="42"/>
      <c r="F7" s="8"/>
      <c r="G7" s="8"/>
      <c r="H7" s="8"/>
      <c r="I7" s="8"/>
      <c r="J7" s="8"/>
      <c r="K7" s="9"/>
    </row>
    <row r="8" spans="2:11">
      <c r="B8" s="41" t="s">
        <v>8</v>
      </c>
      <c r="C8" s="42"/>
      <c r="D8" s="42"/>
      <c r="E8" s="42"/>
      <c r="F8" s="8"/>
      <c r="G8" s="8"/>
      <c r="H8" s="8"/>
      <c r="I8" s="8"/>
      <c r="J8" s="8"/>
      <c r="K8" s="9"/>
    </row>
    <row r="9" spans="2:11" ht="159.75" customHeight="1">
      <c r="B9" s="10" t="s">
        <v>9</v>
      </c>
      <c r="C9" s="31" t="s">
        <v>10</v>
      </c>
      <c r="D9" s="32"/>
      <c r="E9" s="32"/>
      <c r="F9" s="32"/>
      <c r="G9" s="32"/>
      <c r="H9" s="32"/>
      <c r="I9" s="32"/>
      <c r="J9" s="32"/>
      <c r="K9" s="33"/>
    </row>
    <row r="10" spans="2:11">
      <c r="B10" s="11"/>
      <c r="C10" s="12"/>
      <c r="D10" s="12"/>
      <c r="E10" s="12"/>
      <c r="F10" s="12"/>
      <c r="G10" s="13"/>
      <c r="H10" s="13"/>
      <c r="I10" s="13"/>
      <c r="J10" s="13"/>
      <c r="K10" s="13"/>
    </row>
    <row r="11" spans="2:11">
      <c r="B11" s="14"/>
      <c r="C11" s="14"/>
      <c r="D11" s="14"/>
      <c r="E11" s="13"/>
      <c r="F11" s="13"/>
      <c r="H11" s="21" t="s">
        <v>11</v>
      </c>
      <c r="I11" s="13"/>
      <c r="J11" s="13"/>
      <c r="K11" s="13"/>
    </row>
    <row r="12" spans="2:11" ht="49.5" customHeight="1">
      <c r="B12" s="15" t="s">
        <v>12</v>
      </c>
      <c r="C12" s="15" t="s">
        <v>13</v>
      </c>
      <c r="D12" s="16" t="s">
        <v>14</v>
      </c>
      <c r="E12" s="15" t="s">
        <v>15</v>
      </c>
      <c r="F12" s="15" t="s">
        <v>16</v>
      </c>
      <c r="H12" s="16" t="s">
        <v>17</v>
      </c>
      <c r="I12" s="13"/>
      <c r="J12" s="13"/>
      <c r="K12" s="13"/>
    </row>
    <row r="13" spans="2:11">
      <c r="B13" s="17" t="s">
        <v>18</v>
      </c>
      <c r="C13" s="17" t="s">
        <v>19</v>
      </c>
      <c r="D13" s="17" t="s">
        <v>20</v>
      </c>
      <c r="E13" s="17" t="s">
        <v>21</v>
      </c>
      <c r="F13" s="17">
        <v>15</v>
      </c>
      <c r="H13" s="17"/>
      <c r="I13" s="13"/>
      <c r="J13" s="13"/>
      <c r="K13" s="13"/>
    </row>
    <row r="14" spans="2:11">
      <c r="B14" s="17" t="s">
        <v>22</v>
      </c>
      <c r="C14" s="17" t="s">
        <v>23</v>
      </c>
      <c r="D14" s="17" t="s">
        <v>24</v>
      </c>
      <c r="E14" s="17" t="s">
        <v>25</v>
      </c>
      <c r="F14" s="17">
        <v>10</v>
      </c>
      <c r="H14" s="17"/>
      <c r="I14" s="13"/>
      <c r="J14" s="13"/>
      <c r="K14" s="13"/>
    </row>
    <row r="15" spans="2:11">
      <c r="B15" s="17" t="s">
        <v>22</v>
      </c>
      <c r="C15" s="17" t="s">
        <v>23</v>
      </c>
      <c r="D15" s="17" t="s">
        <v>26</v>
      </c>
      <c r="E15" s="17" t="s">
        <v>21</v>
      </c>
      <c r="F15" s="17">
        <v>12</v>
      </c>
      <c r="H15" s="17"/>
      <c r="I15" s="13"/>
      <c r="J15" s="13"/>
      <c r="K15" s="13"/>
    </row>
    <row r="16" spans="2:11">
      <c r="B16" s="17" t="s">
        <v>27</v>
      </c>
      <c r="C16" s="17" t="s">
        <v>27</v>
      </c>
      <c r="D16" s="17" t="s">
        <v>28</v>
      </c>
      <c r="E16" s="17" t="s">
        <v>29</v>
      </c>
      <c r="F16" s="17">
        <v>2</v>
      </c>
      <c r="H16" s="17"/>
      <c r="I16" s="13"/>
      <c r="J16" s="13"/>
      <c r="K16" s="13"/>
    </row>
    <row r="17" spans="2:11">
      <c r="B17" s="17"/>
      <c r="C17" s="17"/>
      <c r="D17" s="17"/>
      <c r="E17" s="17"/>
      <c r="F17" s="17"/>
      <c r="H17" s="17"/>
      <c r="I17" s="13"/>
      <c r="J17" s="13"/>
      <c r="K17" s="13"/>
    </row>
    <row r="18" spans="2:11">
      <c r="B18" s="17"/>
      <c r="C18" s="17"/>
      <c r="D18" s="17"/>
      <c r="E18" s="17"/>
      <c r="F18" s="17"/>
      <c r="H18" s="17"/>
      <c r="I18" s="13"/>
      <c r="J18" s="13"/>
      <c r="K18" s="13"/>
    </row>
    <row r="19" spans="2:11">
      <c r="B19" s="17"/>
      <c r="C19" s="17"/>
      <c r="D19" s="17"/>
      <c r="E19" s="17"/>
      <c r="F19" s="17"/>
      <c r="H19" s="17"/>
      <c r="I19" s="13"/>
      <c r="J19" s="13"/>
      <c r="K19" s="13"/>
    </row>
    <row r="20" spans="2:11">
      <c r="B20" s="17"/>
      <c r="C20" s="17"/>
      <c r="D20" s="17"/>
      <c r="E20" s="17"/>
      <c r="F20" s="17"/>
      <c r="H20" s="17"/>
      <c r="I20" s="13"/>
      <c r="J20" s="13"/>
      <c r="K20" s="13"/>
    </row>
    <row r="21" spans="2:11">
      <c r="B21" s="17"/>
      <c r="C21" s="17"/>
      <c r="D21" s="17"/>
      <c r="E21" s="17"/>
      <c r="F21" s="17"/>
      <c r="H21" s="17"/>
      <c r="I21" s="13"/>
      <c r="J21" s="13"/>
      <c r="K21" s="13"/>
    </row>
    <row r="22" spans="2:11">
      <c r="B22" s="17"/>
      <c r="C22" s="17"/>
      <c r="D22" s="17"/>
      <c r="E22" s="17"/>
      <c r="F22" s="17"/>
      <c r="H22" s="17"/>
      <c r="I22" s="13"/>
      <c r="J22" s="13"/>
      <c r="K22" s="13"/>
    </row>
    <row r="23" spans="2:11">
      <c r="B23" s="17"/>
      <c r="C23" s="17"/>
      <c r="D23" s="17"/>
      <c r="E23" s="17"/>
      <c r="F23" s="17"/>
      <c r="H23" s="17"/>
      <c r="I23" s="13"/>
      <c r="J23" s="13"/>
      <c r="K23" s="13"/>
    </row>
    <row r="24" spans="2:11">
      <c r="B24" s="17"/>
      <c r="C24" s="17"/>
      <c r="D24" s="17"/>
      <c r="E24" s="17"/>
      <c r="F24" s="17"/>
      <c r="H24" s="17"/>
      <c r="I24" s="13"/>
      <c r="J24" s="13"/>
      <c r="K24" s="13"/>
    </row>
    <row r="25" spans="2:11">
      <c r="B25" s="17"/>
      <c r="C25" s="17"/>
      <c r="D25" s="17"/>
      <c r="E25" s="17"/>
      <c r="F25" s="17"/>
      <c r="H25" s="17"/>
      <c r="I25" s="13"/>
      <c r="J25" s="13"/>
      <c r="K25" s="13"/>
    </row>
    <row r="26" spans="2:11">
      <c r="B26" s="17"/>
      <c r="C26" s="17"/>
      <c r="D26" s="17"/>
      <c r="E26" s="17"/>
      <c r="F26" s="17"/>
      <c r="H26" s="17"/>
      <c r="I26" s="13"/>
      <c r="J26" s="13"/>
      <c r="K26" s="13"/>
    </row>
    <row r="27" spans="2:11">
      <c r="B27" s="17"/>
      <c r="C27" s="17"/>
      <c r="D27" s="17"/>
      <c r="E27" s="17"/>
      <c r="F27" s="17"/>
      <c r="H27" s="17"/>
      <c r="I27" s="13"/>
      <c r="J27" s="13"/>
      <c r="K27" s="13"/>
    </row>
    <row r="28" spans="2:11">
      <c r="B28" s="17"/>
      <c r="C28" s="17"/>
      <c r="D28" s="17"/>
      <c r="E28" s="17"/>
      <c r="F28" s="17"/>
      <c r="H28" s="17"/>
      <c r="I28" s="13"/>
      <c r="J28" s="13"/>
      <c r="K28" s="13"/>
    </row>
    <row r="29" spans="2:11">
      <c r="B29" s="19"/>
      <c r="C29" s="19"/>
      <c r="D29" s="19"/>
      <c r="E29" s="19"/>
      <c r="F29" s="19"/>
      <c r="G29" s="19"/>
      <c r="H29" s="13"/>
      <c r="I29" s="13"/>
      <c r="J29" s="13"/>
      <c r="K29" s="13"/>
    </row>
    <row r="30" spans="2:11" thickBot="1">
      <c r="B30" s="20"/>
      <c r="C30" s="20"/>
      <c r="D30" s="20"/>
      <c r="E30" s="20"/>
      <c r="F30" s="20"/>
      <c r="G30" s="13"/>
      <c r="H30" s="13"/>
      <c r="I30" s="13"/>
      <c r="J30" s="13"/>
      <c r="K30" s="13"/>
    </row>
    <row r="31" spans="2:11">
      <c r="B31" s="22" t="s">
        <v>30</v>
      </c>
      <c r="C31" s="23"/>
      <c r="D31" s="24">
        <f>SUM(F13:F101)</f>
        <v>39</v>
      </c>
      <c r="F31" s="13"/>
      <c r="G31" s="13"/>
      <c r="H31" s="13"/>
      <c r="I31" s="13"/>
      <c r="J31" s="13"/>
      <c r="K31" s="13"/>
    </row>
    <row r="32" spans="2:11">
      <c r="B32" s="25" t="s">
        <v>31</v>
      </c>
      <c r="C32" s="20"/>
      <c r="D32" s="26">
        <f>SUMIF(E13:E101,"LED",F13:F101)</f>
        <v>27</v>
      </c>
      <c r="F32" s="13"/>
      <c r="G32" s="13"/>
      <c r="H32" s="13"/>
      <c r="I32" s="13"/>
      <c r="J32" s="13"/>
      <c r="K32" s="13"/>
    </row>
    <row r="33" spans="2:11">
      <c r="B33" s="25" t="s">
        <v>32</v>
      </c>
      <c r="C33" s="20"/>
      <c r="D33" s="27">
        <f>D32/D31</f>
        <v>0.69230769230769229</v>
      </c>
      <c r="F33" s="13"/>
      <c r="G33" s="13"/>
      <c r="H33" s="13"/>
      <c r="I33" s="13"/>
      <c r="J33" s="13"/>
      <c r="K33" s="13"/>
    </row>
    <row r="34" spans="2:11" thickBot="1">
      <c r="B34" s="28" t="s">
        <v>33</v>
      </c>
      <c r="C34" s="29"/>
      <c r="D34" s="30" t="str">
        <f>IF(D33&gt;=0.965,"Yes", "No")</f>
        <v>No</v>
      </c>
      <c r="F34" s="13"/>
      <c r="G34" s="13"/>
      <c r="H34" s="13"/>
      <c r="I34" s="13"/>
      <c r="J34" s="13"/>
      <c r="K34" s="13"/>
    </row>
    <row r="35" spans="2:11">
      <c r="B35" s="13"/>
      <c r="C35" s="13"/>
      <c r="D35" s="13"/>
      <c r="E35" s="13"/>
      <c r="F35" s="13"/>
      <c r="G35" s="13"/>
      <c r="H35" s="13"/>
      <c r="I35" s="13"/>
      <c r="J35" s="13"/>
      <c r="K35" s="13"/>
    </row>
    <row r="36" spans="2:11">
      <c r="B36" s="13"/>
      <c r="C36" s="13"/>
      <c r="D36" s="13"/>
      <c r="E36" s="13"/>
      <c r="F36" s="13"/>
      <c r="G36" s="13"/>
      <c r="H36" s="13"/>
      <c r="I36" s="13"/>
      <c r="J36" s="13"/>
      <c r="K36" s="13"/>
    </row>
    <row r="37" spans="2:11">
      <c r="C37" s="13"/>
      <c r="D37" s="13"/>
      <c r="E37" s="13"/>
      <c r="F37" s="13"/>
      <c r="G37" s="13"/>
      <c r="H37" s="13"/>
      <c r="I37" s="13"/>
      <c r="J37" s="13"/>
      <c r="K37" s="13"/>
    </row>
    <row r="38" spans="2:11">
      <c r="B38" s="13"/>
      <c r="C38" s="13"/>
      <c r="D38" s="13"/>
      <c r="E38" s="13"/>
      <c r="F38" s="13"/>
      <c r="G38" s="13"/>
      <c r="H38" s="13"/>
      <c r="I38" s="13"/>
      <c r="J38" s="13"/>
      <c r="K38" s="13"/>
    </row>
    <row r="39" spans="2:11">
      <c r="B39" s="13"/>
      <c r="C39" s="13"/>
      <c r="D39" s="13"/>
      <c r="E39" s="13"/>
      <c r="F39" s="13"/>
      <c r="G39" s="13"/>
      <c r="H39" s="13"/>
      <c r="I39" s="13"/>
      <c r="J39" s="13"/>
      <c r="K39" s="13"/>
    </row>
    <row r="40" spans="2:11">
      <c r="B40" s="13"/>
      <c r="C40" s="13"/>
      <c r="D40" s="13"/>
      <c r="E40" s="13"/>
      <c r="F40" s="13"/>
      <c r="G40" s="13"/>
      <c r="H40" s="13"/>
      <c r="I40" s="13"/>
      <c r="J40" s="13"/>
      <c r="K40" s="13"/>
    </row>
    <row r="41" spans="2:11">
      <c r="B41" s="13"/>
      <c r="C41" s="13"/>
      <c r="D41" s="13"/>
      <c r="E41" s="13"/>
      <c r="F41" s="13"/>
      <c r="G41" s="13"/>
      <c r="H41" s="13"/>
      <c r="I41" s="13"/>
      <c r="J41" s="13"/>
      <c r="K41" s="13"/>
    </row>
    <row r="42" spans="2:11">
      <c r="B42" s="13"/>
      <c r="C42" s="13"/>
      <c r="D42" s="13"/>
      <c r="E42" s="13"/>
      <c r="F42" s="13"/>
      <c r="G42" s="13"/>
      <c r="H42" s="13"/>
      <c r="I42" s="13"/>
      <c r="J42" s="13"/>
      <c r="K42" s="13"/>
    </row>
    <row r="43" spans="2:11">
      <c r="B43" s="13"/>
      <c r="C43" s="13"/>
      <c r="D43" s="13"/>
      <c r="E43" s="13"/>
      <c r="F43" s="13"/>
      <c r="G43" s="13"/>
      <c r="H43" s="13"/>
      <c r="I43" s="13"/>
      <c r="J43" s="13"/>
      <c r="K43" s="13"/>
    </row>
    <row r="44" spans="2:11">
      <c r="B44" s="13"/>
      <c r="C44" s="13"/>
      <c r="D44" s="13"/>
      <c r="E44" s="13"/>
      <c r="F44" s="13"/>
      <c r="G44" s="13"/>
      <c r="H44" s="13"/>
      <c r="I44" s="13"/>
      <c r="J44" s="13"/>
      <c r="K44" s="13"/>
    </row>
    <row r="45" spans="2:11">
      <c r="B45" s="13"/>
      <c r="C45" s="13"/>
      <c r="D45" s="13"/>
      <c r="E45" s="13"/>
      <c r="F45" s="13"/>
      <c r="G45" s="13"/>
      <c r="H45" s="13"/>
      <c r="I45" s="13"/>
      <c r="J45" s="13"/>
      <c r="K45" s="13"/>
    </row>
    <row r="46" spans="2:11">
      <c r="B46" s="13"/>
      <c r="C46" s="13"/>
      <c r="D46" s="13"/>
      <c r="E46" s="13"/>
      <c r="F46" s="13"/>
      <c r="G46" s="13"/>
      <c r="H46" s="13"/>
      <c r="I46" s="13"/>
      <c r="J46" s="13"/>
      <c r="K46" s="13"/>
    </row>
    <row r="47" spans="2:11">
      <c r="B47" s="13"/>
      <c r="C47" s="13"/>
      <c r="D47" s="13"/>
      <c r="E47" s="13"/>
      <c r="F47" s="13"/>
      <c r="G47" s="13"/>
      <c r="H47" s="13"/>
      <c r="I47" s="13"/>
      <c r="J47" s="13"/>
      <c r="K47" s="13"/>
    </row>
    <row r="48" spans="2:11">
      <c r="B48" s="13"/>
      <c r="C48" s="13"/>
      <c r="D48" s="13"/>
      <c r="E48" s="13"/>
      <c r="F48" s="13"/>
      <c r="G48" s="13"/>
      <c r="H48" s="13"/>
      <c r="I48" s="13"/>
      <c r="J48" s="13"/>
      <c r="K48" s="13"/>
    </row>
    <row r="49" spans="2:11">
      <c r="B49" s="13"/>
      <c r="C49" s="13"/>
      <c r="D49" s="13"/>
      <c r="E49" s="13"/>
      <c r="F49" s="13"/>
      <c r="G49" s="13"/>
      <c r="H49" s="13"/>
      <c r="I49" s="13"/>
      <c r="J49" s="13"/>
      <c r="K49" s="13"/>
    </row>
    <row r="50" spans="2:11">
      <c r="B50" s="13"/>
      <c r="C50" s="13"/>
      <c r="D50" s="13"/>
      <c r="E50" s="13"/>
      <c r="F50" s="13"/>
      <c r="G50" s="13"/>
      <c r="H50" s="13"/>
      <c r="I50" s="13"/>
      <c r="J50" s="13"/>
      <c r="K50" s="13"/>
    </row>
    <row r="51" spans="2:11">
      <c r="B51" s="13"/>
      <c r="C51" s="13"/>
      <c r="D51" s="13"/>
      <c r="E51" s="13"/>
      <c r="F51" s="13"/>
      <c r="G51" s="13"/>
      <c r="H51" s="13"/>
      <c r="I51" s="13"/>
      <c r="J51" s="13"/>
      <c r="K51" s="13"/>
    </row>
    <row r="52" spans="2:11">
      <c r="B52" s="13"/>
      <c r="C52" s="13"/>
      <c r="D52" s="13"/>
      <c r="E52" s="13"/>
      <c r="F52" s="13"/>
      <c r="G52" s="13"/>
      <c r="H52" s="13"/>
      <c r="I52" s="13"/>
      <c r="J52" s="13"/>
      <c r="K52" s="13"/>
    </row>
    <row r="53" spans="2:11">
      <c r="B53" s="13"/>
      <c r="C53" s="13"/>
      <c r="D53" s="13"/>
      <c r="E53" s="13"/>
      <c r="F53" s="13"/>
      <c r="G53" s="13"/>
      <c r="H53" s="13"/>
      <c r="I53" s="13"/>
      <c r="J53" s="13"/>
      <c r="K53" s="13"/>
    </row>
    <row r="54" spans="2:11">
      <c r="B54" s="13"/>
      <c r="C54" s="13"/>
      <c r="D54" s="13"/>
      <c r="E54" s="13"/>
      <c r="F54" s="13"/>
      <c r="G54" s="13"/>
      <c r="H54" s="13"/>
      <c r="I54" s="13"/>
      <c r="J54" s="13"/>
      <c r="K54" s="13"/>
    </row>
    <row r="55" spans="2:11">
      <c r="B55" s="13"/>
      <c r="C55" s="13"/>
      <c r="D55" s="13"/>
      <c r="E55" s="13"/>
      <c r="F55" s="13"/>
      <c r="G55" s="13"/>
      <c r="H55" s="13"/>
      <c r="I55" s="13"/>
      <c r="J55" s="13"/>
      <c r="K55" s="13"/>
    </row>
    <row r="56" spans="2:11">
      <c r="B56" s="13"/>
      <c r="C56" s="13"/>
      <c r="D56" s="13"/>
      <c r="E56" s="13"/>
      <c r="F56" s="13"/>
      <c r="G56" s="13"/>
      <c r="H56" s="13"/>
      <c r="I56" s="13"/>
      <c r="J56" s="13"/>
      <c r="K56" s="13"/>
    </row>
    <row r="57" spans="2:11">
      <c r="B57" s="13"/>
      <c r="C57" s="13"/>
      <c r="D57" s="13"/>
      <c r="E57" s="13"/>
      <c r="F57" s="13"/>
      <c r="G57" s="13"/>
      <c r="H57" s="13"/>
      <c r="I57" s="13"/>
      <c r="J57" s="13"/>
      <c r="K57" s="13"/>
    </row>
    <row r="58" spans="2:11">
      <c r="B58" s="13"/>
      <c r="C58" s="13"/>
      <c r="D58" s="13"/>
      <c r="E58" s="13"/>
      <c r="F58" s="13"/>
      <c r="G58" s="13"/>
      <c r="H58" s="13"/>
      <c r="I58" s="13"/>
      <c r="J58" s="13"/>
      <c r="K58" s="13"/>
    </row>
    <row r="59" spans="2:11">
      <c r="B59" s="13"/>
      <c r="C59" s="13"/>
      <c r="D59" s="13"/>
      <c r="E59" s="13"/>
      <c r="F59" s="13"/>
      <c r="G59" s="13"/>
      <c r="H59" s="13"/>
      <c r="I59" s="13"/>
      <c r="J59" s="13"/>
      <c r="K59" s="13"/>
    </row>
    <row r="60" spans="2:11">
      <c r="B60" s="13"/>
      <c r="C60" s="13"/>
      <c r="D60" s="13"/>
      <c r="E60" s="13"/>
      <c r="F60" s="13"/>
      <c r="G60" s="13"/>
      <c r="H60" s="13"/>
      <c r="I60" s="13"/>
      <c r="J60" s="13"/>
      <c r="K60" s="13"/>
    </row>
    <row r="61" spans="2:11">
      <c r="B61" s="13"/>
      <c r="C61" s="13"/>
      <c r="D61" s="13"/>
      <c r="E61" s="13"/>
      <c r="F61" s="13"/>
      <c r="G61" s="13"/>
      <c r="H61" s="13"/>
      <c r="I61" s="13"/>
      <c r="J61" s="13"/>
      <c r="K61" s="13"/>
    </row>
    <row r="62" spans="2:11">
      <c r="B62" s="13"/>
      <c r="C62" s="13"/>
      <c r="D62" s="13"/>
      <c r="E62" s="13"/>
      <c r="F62" s="13"/>
      <c r="G62" s="13"/>
      <c r="H62" s="13"/>
      <c r="I62" s="13"/>
      <c r="J62" s="13"/>
      <c r="K62" s="13"/>
    </row>
    <row r="63" spans="2:11">
      <c r="B63" s="13"/>
      <c r="C63" s="13"/>
      <c r="D63" s="13"/>
      <c r="E63" s="13"/>
      <c r="F63" s="13"/>
      <c r="G63" s="13"/>
      <c r="H63" s="13"/>
      <c r="I63" s="13"/>
      <c r="J63" s="13"/>
      <c r="K63" s="13"/>
    </row>
    <row r="64" spans="2:11">
      <c r="B64" s="13"/>
      <c r="C64" s="13"/>
      <c r="D64" s="13"/>
      <c r="E64" s="13"/>
      <c r="F64" s="13"/>
      <c r="G64" s="13"/>
      <c r="H64" s="13"/>
      <c r="I64" s="13"/>
      <c r="J64" s="13"/>
      <c r="K64" s="13"/>
    </row>
    <row r="65" spans="2:11">
      <c r="B65" s="13"/>
      <c r="C65" s="13"/>
      <c r="D65" s="13"/>
      <c r="E65" s="13"/>
      <c r="F65" s="13"/>
      <c r="G65" s="13"/>
      <c r="H65" s="13"/>
      <c r="I65" s="13"/>
      <c r="J65" s="13"/>
      <c r="K65" s="13"/>
    </row>
    <row r="66" spans="2:11">
      <c r="B66" s="13"/>
      <c r="C66" s="13"/>
      <c r="D66" s="13"/>
      <c r="E66" s="13"/>
      <c r="F66" s="13"/>
      <c r="G66" s="13"/>
      <c r="H66" s="13"/>
      <c r="I66" s="13"/>
      <c r="J66" s="13"/>
      <c r="K66" s="13"/>
    </row>
    <row r="67" spans="2:11">
      <c r="B67" s="13"/>
      <c r="C67" s="13"/>
      <c r="D67" s="13"/>
      <c r="E67" s="13"/>
      <c r="F67" s="13"/>
      <c r="G67" s="13"/>
      <c r="H67" s="13"/>
      <c r="I67" s="13"/>
      <c r="J67" s="13"/>
      <c r="K67" s="13"/>
    </row>
    <row r="68" spans="2:11">
      <c r="B68" s="13"/>
      <c r="C68" s="13"/>
      <c r="D68" s="13"/>
      <c r="E68" s="13"/>
      <c r="F68" s="13"/>
      <c r="G68" s="13"/>
      <c r="H68" s="13"/>
      <c r="I68" s="13"/>
      <c r="J68" s="13"/>
      <c r="K68" s="13"/>
    </row>
    <row r="69" spans="2:11">
      <c r="B69" s="13"/>
      <c r="C69" s="13"/>
      <c r="D69" s="13"/>
      <c r="E69" s="13"/>
      <c r="F69" s="13"/>
      <c r="G69" s="13"/>
      <c r="H69" s="13"/>
      <c r="I69" s="13"/>
      <c r="J69" s="13"/>
      <c r="K69" s="13"/>
    </row>
    <row r="70" spans="2:11">
      <c r="B70" s="13"/>
      <c r="C70" s="13"/>
      <c r="D70" s="13"/>
      <c r="E70" s="13"/>
      <c r="F70" s="13"/>
      <c r="G70" s="13"/>
      <c r="H70" s="13"/>
      <c r="I70" s="13"/>
      <c r="J70" s="13"/>
      <c r="K70" s="13"/>
    </row>
  </sheetData>
  <mergeCells count="7">
    <mergeCell ref="C9:K9"/>
    <mergeCell ref="B4:B6"/>
    <mergeCell ref="C4:E4"/>
    <mergeCell ref="C5:E5"/>
    <mergeCell ref="C6:E6"/>
    <mergeCell ref="B7:E7"/>
    <mergeCell ref="B8:E8"/>
  </mergeCells>
  <dataValidations count="1">
    <dataValidation allowBlank="1" error="Please select either Interior, Exterior or Parking from the list" prompt="Please select either Interior, Exterior or Parking from the list" sqref="D13:D29 C13:C28" xr:uid="{1766A57A-E48C-4E94-9682-1C5A62B50325}"/>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14DAFAB7-D47A-463D-A596-B4AA436ED763}">
          <x14:formula1>
            <xm:f>'Dropdown List'!$E$2:$E$7</xm:f>
          </x14:formula1>
          <xm:sqref>E13:E29</xm:sqref>
        </x14:dataValidation>
        <x14:dataValidation type="list" allowBlank="1" showInputMessage="1" showErrorMessage="1" xr:uid="{E6F5E7B2-C8AD-4CCD-B07E-F4991A8C9142}">
          <x14:formula1>
            <xm:f>'Dropdown List'!$C$2:$C$4</xm:f>
          </x14:formula1>
          <xm:sqref>G29 H13:H28</xm:sqref>
        </x14:dataValidation>
        <x14:dataValidation type="list" allowBlank="1" showInputMessage="1" showErrorMessage="1" xr:uid="{5113E1A0-E635-4091-A385-3C7FBB2ECB74}">
          <x14:formula1>
            <xm:f>'Dropdown List'!$A$2:$A$4</xm:f>
          </x14:formula1>
          <xm:sqref>B13:B28 C29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FCBF4-309A-421E-85C1-B2438D67227E}">
  <dimension ref="A1:L7"/>
  <sheetViews>
    <sheetView workbookViewId="0">
      <selection activeCell="F16" sqref="F16"/>
    </sheetView>
  </sheetViews>
  <sheetFormatPr defaultRowHeight="14.45"/>
  <sheetData>
    <row r="1" spans="1:12">
      <c r="A1" s="18" t="s">
        <v>12</v>
      </c>
      <c r="C1" s="18" t="s">
        <v>34</v>
      </c>
      <c r="E1" s="18" t="s">
        <v>35</v>
      </c>
      <c r="F1" s="18"/>
      <c r="G1" s="18"/>
      <c r="H1" s="18"/>
      <c r="I1" s="18"/>
      <c r="L1" t="s">
        <v>36</v>
      </c>
    </row>
    <row r="2" spans="1:12">
      <c r="A2" t="s">
        <v>22</v>
      </c>
      <c r="C2" t="s">
        <v>37</v>
      </c>
      <c r="E2" t="s">
        <v>21</v>
      </c>
    </row>
    <row r="3" spans="1:12">
      <c r="A3" t="s">
        <v>27</v>
      </c>
      <c r="C3" t="s">
        <v>38</v>
      </c>
      <c r="E3" t="s">
        <v>25</v>
      </c>
    </row>
    <row r="4" spans="1:12">
      <c r="A4" t="s">
        <v>18</v>
      </c>
      <c r="E4" t="s">
        <v>39</v>
      </c>
    </row>
    <row r="5" spans="1:12">
      <c r="E5" t="s">
        <v>29</v>
      </c>
    </row>
    <row r="6" spans="1:12">
      <c r="E6" t="s">
        <v>40</v>
      </c>
    </row>
    <row r="7" spans="1:12">
      <c r="E7"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Elena Miyasato</dc:creator>
  <cp:keywords/>
  <dc:description/>
  <cp:lastModifiedBy>Elena Miyasato</cp:lastModifiedBy>
  <cp:revision/>
  <dcterms:created xsi:type="dcterms:W3CDTF">2026-05-11T17:21:31Z</dcterms:created>
  <dcterms:modified xsi:type="dcterms:W3CDTF">2026-08-04T19:27:07Z</dcterms:modified>
  <cp:category/>
  <cp:contentStatus/>
</cp:coreProperties>
</file>